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52" activeTab="0"/>
  </bookViews>
  <sheets>
    <sheet name="прайс 01.04.2016" sheetId="1" r:id="rId1"/>
  </sheets>
  <definedNames>
    <definedName name="_xlnm.Print_Area" localSheetId="0">'прайс 01.04.2016'!$A$1:$I$80</definedName>
  </definedNames>
  <calcPr fullCalcOnLoad="1"/>
</workbook>
</file>

<file path=xl/sharedStrings.xml><?xml version="1.0" encoding="utf-8"?>
<sst xmlns="http://schemas.openxmlformats.org/spreadsheetml/2006/main" count="134" uniqueCount="74">
  <si>
    <t>Артикул</t>
  </si>
  <si>
    <t>101001-07</t>
  </si>
  <si>
    <t>101001-09</t>
  </si>
  <si>
    <t>101002-07</t>
  </si>
  <si>
    <t>101002-09</t>
  </si>
  <si>
    <t>101003-07</t>
  </si>
  <si>
    <t>102001-07</t>
  </si>
  <si>
    <t>102002-07</t>
  </si>
  <si>
    <t>102003-07</t>
  </si>
  <si>
    <t>102004-07</t>
  </si>
  <si>
    <t>102005-07</t>
  </si>
  <si>
    <t>102006-07</t>
  </si>
  <si>
    <t>102007-07</t>
  </si>
  <si>
    <t>102008-07</t>
  </si>
  <si>
    <t>108001-07</t>
  </si>
  <si>
    <t>Наименование</t>
  </si>
  <si>
    <t>108003-07</t>
  </si>
  <si>
    <t>Розничная цена, руб.</t>
  </si>
  <si>
    <t>101002-14</t>
  </si>
  <si>
    <t>102001-09</t>
  </si>
  <si>
    <t>102009-07</t>
  </si>
  <si>
    <t>102010-07</t>
  </si>
  <si>
    <t>Сопутствующие материалы для масел с воском для внутренних  работ</t>
  </si>
  <si>
    <t>101072-07</t>
  </si>
  <si>
    <t>101073-02</t>
  </si>
  <si>
    <t>Объем, л</t>
  </si>
  <si>
    <t>17 кв.м. в 2 слоя</t>
  </si>
  <si>
    <t>425 кв.м. в 2 слоя</t>
  </si>
  <si>
    <t>30 кв.м. в 2 слоя</t>
  </si>
  <si>
    <t>360 кв.м. в 2 слоя</t>
  </si>
  <si>
    <t>натуральные масла для обработки древесины Glimtrex и PNZ (Германия)</t>
  </si>
  <si>
    <t>42 кв.м. в 2 слоя</t>
  </si>
  <si>
    <t>Площадь покрытия</t>
  </si>
  <si>
    <t>50-70 кв.м. в 1 слой</t>
  </si>
  <si>
    <t>1.7 кв.м. в 2 слоя</t>
  </si>
  <si>
    <t>1.2 кв.м. в 2 слоя</t>
  </si>
  <si>
    <t>матовое</t>
  </si>
  <si>
    <t>шелковисто-матовое</t>
  </si>
  <si>
    <t>глянцевое</t>
  </si>
  <si>
    <t>палисандр</t>
  </si>
  <si>
    <t>тик</t>
  </si>
  <si>
    <t>золотой дуб</t>
  </si>
  <si>
    <t>белое</t>
  </si>
  <si>
    <t>бук</t>
  </si>
  <si>
    <t>сосна</t>
  </si>
  <si>
    <t>махагон</t>
  </si>
  <si>
    <t>воск для торцов</t>
  </si>
  <si>
    <t>-</t>
  </si>
  <si>
    <t>бесцветное с УФ-фильтром</t>
  </si>
  <si>
    <t>Расход</t>
  </si>
  <si>
    <t>Стоимость покрытия кв.м. / руб.</t>
  </si>
  <si>
    <t>светлый дуб</t>
  </si>
  <si>
    <t>дуб</t>
  </si>
  <si>
    <t>темный дуб</t>
  </si>
  <si>
    <t>эбеновое дерево</t>
  </si>
  <si>
    <t>серое</t>
  </si>
  <si>
    <t>коричневое</t>
  </si>
  <si>
    <t>золото</t>
  </si>
  <si>
    <t>серебро</t>
  </si>
  <si>
    <t>креативные цвета по каталогам</t>
  </si>
  <si>
    <t>образец масла Glimtreх 100 мл</t>
  </si>
  <si>
    <t>средство по уходу за полом</t>
  </si>
  <si>
    <t>полироль для восстановления пола</t>
  </si>
  <si>
    <t>специальный растворитель</t>
  </si>
  <si>
    <t xml:space="preserve">отвердитель </t>
  </si>
  <si>
    <t>образец масла PNZ 100 мл</t>
  </si>
  <si>
    <t>зеленая ель (специальная цена)</t>
  </si>
  <si>
    <t>супер белое</t>
  </si>
  <si>
    <t>102011-07</t>
  </si>
  <si>
    <r>
      <rPr>
        <b/>
        <sz val="18"/>
        <rFont val="Century Gothic"/>
        <family val="2"/>
      </rPr>
      <t xml:space="preserve">Масло с воском Glimtrex для внутренних работ: </t>
    </r>
    <r>
      <rPr>
        <sz val="18"/>
        <rFont val="Century Gothic"/>
        <family val="2"/>
      </rPr>
      <t xml:space="preserve">является профессиональным финишным покрытием и предназначается для декоративного оформления и защиты деревянных поверхностей из любых пород древесины.
</t>
    </r>
    <r>
      <rPr>
        <b/>
        <sz val="18"/>
        <rFont val="Century Gothic"/>
        <family val="2"/>
      </rPr>
      <t>Область применения:</t>
    </r>
    <r>
      <rPr>
        <sz val="18"/>
        <rFont val="Century Gothic"/>
        <family val="2"/>
      </rPr>
      <t xml:space="preserve">
рекомендуется для использования в помещениях бытового и коммерческого назначения для обработки изделий из дерева: массивной доски; паркетной доски; штучного паркета; лестниц; столешниц; мебели; мебельных щитов;  панелей;  предметов интерьера,  детских игрушек и пр.
</t>
    </r>
    <r>
      <rPr>
        <b/>
        <sz val="18"/>
        <rFont val="Century Gothic"/>
        <family val="2"/>
      </rPr>
      <t>Состав:</t>
    </r>
    <r>
      <rPr>
        <sz val="18"/>
        <rFont val="Century Gothic"/>
        <family val="2"/>
      </rPr>
      <t xml:space="preserve">
произведено на основе натуральных продуктов: растительных масел (льна, подсолнечника, жожоба) и восков (пчелиного, карнаубового, канделиллового)</t>
    </r>
  </si>
  <si>
    <r>
      <rPr>
        <b/>
        <sz val="18"/>
        <rFont val="Century Gothic"/>
        <family val="2"/>
      </rPr>
      <t xml:space="preserve">Масло PNZ </t>
    </r>
    <r>
      <rPr>
        <sz val="18"/>
        <rFont val="Century Gothic"/>
        <family val="2"/>
      </rPr>
      <t xml:space="preserve">для наружных работ является профессиональным финишным покрытием и предназначается для декоративного оформления и защиты деревянных поверхностей из любых пород дерева.
</t>
    </r>
    <r>
      <rPr>
        <b/>
        <sz val="18"/>
        <rFont val="Century Gothic"/>
        <family val="2"/>
      </rPr>
      <t xml:space="preserve">Область применения:                                                                                                                  </t>
    </r>
    <r>
      <rPr>
        <sz val="18"/>
        <rFont val="Century Gothic"/>
        <family val="2"/>
      </rPr>
      <t xml:space="preserve">
Рекомендуется для обработки деревянных фасадов: дачных домов, садовых домиков, садовой мебели, беседок, заборов, а также для элементов ландшафтного дизайна, обустройства детских площадок, площадок вокруг бассейнов, пирсов, настилов для террас и пр. Продукт рекомендован для использования в различных климатических условиях с большим перепадом основных факторов, влияющих на состояние древесины (влажность, температура, ультрафиолетовое излучение). 
</t>
    </r>
    <r>
      <rPr>
        <b/>
        <sz val="18"/>
        <rFont val="Century Gothic"/>
        <family val="2"/>
      </rPr>
      <t>Состав:</t>
    </r>
    <r>
      <rPr>
        <sz val="18"/>
        <rFont val="Century Gothic"/>
        <family val="2"/>
      </rPr>
      <t xml:space="preserve">
природные масла: льняное, рапсовое, ореховое, соевое; 
вещества, которые обеспечивают защиту от проникновения воды, образования синевы и гнили; 
светостойкие минеральные пигменты, измельчённые до микроуровня, для защиты от ультрафиолетового излучения; 
</t>
    </r>
  </si>
  <si>
    <t>50 мл на 5 л воды</t>
  </si>
  <si>
    <t>прайс-лист от 01.04.2016</t>
  </si>
  <si>
    <t>9 кв.м. в 2 слоя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</si>
</sst>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_ ;\-#,##0\ "/>
    <numFmt numFmtId="175" formatCode="_-* #,##0.00[$€-1]_-;\-* #,##0.00[$€-1]_-;_-* \-??[$€-1]_-"/>
    <numFmt numFmtId="176" formatCode="d\ mmmm\ yyyy&quot; г.&quot;"/>
    <numFmt numFmtId="177" formatCode="#,##0_р_."/>
  </numFmts>
  <fonts count="50">
    <font>
      <sz val="10"/>
      <name val="Arial Cyr"/>
      <family val="0"/>
    </font>
    <font>
      <sz val="11"/>
      <color indexed="8"/>
      <name val="Century Gothic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8"/>
      <name val="Century Gothic"/>
      <family val="2"/>
    </font>
    <font>
      <b/>
      <sz val="18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sz val="18"/>
      <name val="Arial Cyr"/>
      <family val="0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u val="single"/>
      <sz val="10"/>
      <color indexed="12"/>
      <name val="Arial Cyr"/>
      <family val="0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56"/>
      <name val="Cambria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b/>
      <sz val="18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u val="single"/>
      <sz val="10"/>
      <color theme="10"/>
      <name val="Arial Cyr"/>
      <family val="0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3"/>
      <name val="Cambria"/>
      <family val="2"/>
    </font>
    <font>
      <sz val="11"/>
      <color rgb="FF9C6500"/>
      <name val="Century Gothic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  <font>
      <b/>
      <sz val="18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5" fontId="3" fillId="0" borderId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3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56" applyFont="1" applyFill="1" applyBorder="1" applyAlignment="1">
      <alignment vertical="center"/>
      <protection/>
    </xf>
    <xf numFmtId="14" fontId="7" fillId="0" borderId="0" xfId="45" applyNumberFormat="1" applyFont="1" applyFill="1" applyBorder="1" applyAlignment="1" applyProtection="1">
      <alignment horizontal="right" vertical="center" wrapText="1"/>
      <protection/>
    </xf>
    <xf numFmtId="0" fontId="6" fillId="0" borderId="0" xfId="45" applyFont="1" applyFill="1" applyBorder="1" applyAlignment="1" applyProtection="1">
      <alignment horizontal="center" vertical="center" wrapText="1"/>
      <protection/>
    </xf>
    <xf numFmtId="0" fontId="7" fillId="0" borderId="0" xfId="45" applyFont="1" applyFill="1" applyBorder="1" applyAlignment="1" applyProtection="1">
      <alignment vertical="center" wrapText="1"/>
      <protection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7" fillId="0" borderId="0" xfId="45" applyFont="1" applyFill="1" applyBorder="1" applyAlignment="1" applyProtection="1">
      <alignment vertical="center"/>
      <protection/>
    </xf>
    <xf numFmtId="0" fontId="7" fillId="0" borderId="0" xfId="45" applyFont="1" applyFill="1" applyBorder="1" applyAlignment="1" applyProtection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49" fillId="0" borderId="1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172" fontId="9" fillId="0" borderId="10" xfId="56" applyNumberFormat="1" applyFont="1" applyFill="1" applyBorder="1" applyAlignment="1">
      <alignment horizontal="center" vertical="center"/>
      <protection/>
    </xf>
    <xf numFmtId="3" fontId="6" fillId="0" borderId="10" xfId="56" applyNumberFormat="1" applyFont="1" applyFill="1" applyBorder="1" applyAlignment="1">
      <alignment horizontal="center" vertical="center"/>
      <protection/>
    </xf>
    <xf numFmtId="3" fontId="6" fillId="0" borderId="10" xfId="56" applyNumberFormat="1" applyFont="1" applyFill="1" applyBorder="1" applyAlignment="1">
      <alignment horizontal="center" vertical="center" wrapText="1"/>
      <protection/>
    </xf>
    <xf numFmtId="1" fontId="9" fillId="0" borderId="10" xfId="56" applyNumberFormat="1" applyFont="1" applyFill="1" applyBorder="1" applyAlignment="1">
      <alignment horizontal="center" vertical="center"/>
      <protection/>
    </xf>
    <xf numFmtId="3" fontId="6" fillId="0" borderId="10" xfId="56" applyNumberFormat="1" applyFont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3" fontId="6" fillId="0" borderId="0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9" fontId="6" fillId="0" borderId="0" xfId="66" applyFont="1" applyFill="1" applyBorder="1" applyAlignment="1">
      <alignment vertical="center"/>
    </xf>
    <xf numFmtId="173" fontId="9" fillId="0" borderId="10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0" xfId="56" applyFont="1" applyFill="1" applyBorder="1" applyAlignment="1">
      <alignment horizontal="center" vertical="center"/>
      <protection/>
    </xf>
    <xf numFmtId="177" fontId="6" fillId="0" borderId="0" xfId="56" applyNumberFormat="1" applyFont="1" applyBorder="1" applyAlignment="1">
      <alignment horizontal="center" vertical="center"/>
      <protection/>
    </xf>
    <xf numFmtId="174" fontId="6" fillId="0" borderId="0" xfId="56" applyNumberFormat="1" applyFont="1" applyBorder="1" applyAlignment="1">
      <alignment horizontal="center" vertical="center"/>
      <protection/>
    </xf>
    <xf numFmtId="0" fontId="7" fillId="0" borderId="0" xfId="45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/>
    </xf>
    <xf numFmtId="3" fontId="49" fillId="0" borderId="10" xfId="56" applyNumberFormat="1" applyFont="1" applyBorder="1" applyAlignment="1">
      <alignment horizontal="center" vertical="center"/>
      <protection/>
    </xf>
    <xf numFmtId="173" fontId="6" fillId="0" borderId="0" xfId="56" applyNumberFormat="1" applyFont="1" applyFill="1" applyBorder="1" applyAlignment="1">
      <alignment vertical="center"/>
      <protection/>
    </xf>
    <xf numFmtId="2" fontId="9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0" xfId="45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49" fillId="0" borderId="10" xfId="56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left" vertical="center" wrapText="1"/>
      <protection/>
    </xf>
    <xf numFmtId="0" fontId="6" fillId="0" borderId="13" xfId="56" applyFont="1" applyFill="1" applyBorder="1" applyAlignment="1">
      <alignment horizontal="left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Normal_Sheet1" xfId="34"/>
    <cellStyle name="Standard_Gebhardt_1404200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3" xfId="60"/>
    <cellStyle name="Обычный 4" xfId="61"/>
    <cellStyle name="Обычный 5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7</xdr:row>
      <xdr:rowOff>133350</xdr:rowOff>
    </xdr:from>
    <xdr:to>
      <xdr:col>1</xdr:col>
      <xdr:colOff>1285875</xdr:colOff>
      <xdr:row>7</xdr:row>
      <xdr:rowOff>1752600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67050"/>
          <a:ext cx="2581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44</xdr:row>
      <xdr:rowOff>381000</xdr:rowOff>
    </xdr:from>
    <xdr:to>
      <xdr:col>1</xdr:col>
      <xdr:colOff>1038225</xdr:colOff>
      <xdr:row>44</xdr:row>
      <xdr:rowOff>2247900</xdr:rowOff>
    </xdr:to>
    <xdr:pic>
      <xdr:nvPicPr>
        <xdr:cNvPr id="2" name="Рисунок 4" descr="http://k-arsen.ru/wp-content/themes/karsen/images/pnz-logo-pri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20869275"/>
          <a:ext cx="20574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L80"/>
  <sheetViews>
    <sheetView tabSelected="1" zoomScale="55" zoomScaleNormal="55" zoomScaleSheetLayoutView="55" zoomScalePageLayoutView="0" workbookViewId="0" topLeftCell="A1">
      <selection activeCell="E82" sqref="E82:E83"/>
    </sheetView>
  </sheetViews>
  <sheetFormatPr defaultColWidth="9.00390625" defaultRowHeight="12.75"/>
  <cols>
    <col min="1" max="1" width="20.75390625" style="1" customWidth="1"/>
    <col min="2" max="2" width="20.75390625" style="6" customWidth="1"/>
    <col min="3" max="3" width="116.75390625" style="22" customWidth="1"/>
    <col min="4" max="4" width="21.00390625" style="6" customWidth="1"/>
    <col min="5" max="5" width="35.75390625" style="6" customWidth="1"/>
    <col min="6" max="6" width="32.25390625" style="6" customWidth="1"/>
    <col min="7" max="7" width="38.75390625" style="6" customWidth="1"/>
    <col min="8" max="8" width="39.875" style="6" customWidth="1"/>
    <col min="9" max="9" width="20.75390625" style="1" customWidth="1"/>
    <col min="10" max="11" width="10.00390625" style="1" bestFit="1" customWidth="1"/>
    <col min="12" max="16384" width="9.125" style="1" customWidth="1"/>
  </cols>
  <sheetData>
    <row r="1" spans="2:8" ht="84.75" customHeight="1">
      <c r="B1" s="36"/>
      <c r="C1" s="36"/>
      <c r="D1" s="36"/>
      <c r="E1" s="36"/>
      <c r="F1" s="36"/>
      <c r="G1" s="36"/>
      <c r="H1" s="36"/>
    </row>
    <row r="2" spans="2:8" ht="24">
      <c r="B2" s="2"/>
      <c r="C2" s="3"/>
      <c r="D2" s="3"/>
      <c r="E2" s="3"/>
      <c r="F2" s="3"/>
      <c r="G2" s="3"/>
      <c r="H2" s="3"/>
    </row>
    <row r="3" spans="2:246" ht="27" customHeight="1">
      <c r="B3" s="37" t="s">
        <v>72</v>
      </c>
      <c r="C3" s="37"/>
      <c r="D3" s="37"/>
      <c r="E3" s="37"/>
      <c r="F3" s="37"/>
      <c r="G3" s="37"/>
      <c r="H3" s="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2:8" ht="24">
      <c r="B4" s="1"/>
      <c r="C4" s="1"/>
      <c r="D4" s="1"/>
      <c r="E4" s="1"/>
      <c r="F4" s="1"/>
      <c r="G4" s="1"/>
      <c r="H4" s="1"/>
    </row>
    <row r="5" spans="2:8" ht="24">
      <c r="B5" s="37" t="s">
        <v>30</v>
      </c>
      <c r="C5" s="37"/>
      <c r="D5" s="37"/>
      <c r="E5" s="37"/>
      <c r="F5" s="37"/>
      <c r="G5" s="37"/>
      <c r="H5" s="37"/>
    </row>
    <row r="6" spans="2:8" ht="24">
      <c r="B6" s="5"/>
      <c r="C6" s="5"/>
      <c r="D6" s="5"/>
      <c r="E6" s="5"/>
      <c r="F6" s="5"/>
      <c r="G6" s="5"/>
      <c r="H6" s="5"/>
    </row>
    <row r="7" spans="3:8" ht="23.25" customHeight="1">
      <c r="C7" s="6"/>
      <c r="D7" s="7"/>
      <c r="E7" s="7"/>
      <c r="F7" s="7"/>
      <c r="G7" s="7"/>
      <c r="H7" s="7"/>
    </row>
    <row r="8" spans="2:8" ht="213" customHeight="1">
      <c r="B8" s="8"/>
      <c r="C8" s="35" t="s">
        <v>69</v>
      </c>
      <c r="D8" s="35"/>
      <c r="E8" s="35"/>
      <c r="F8" s="35"/>
      <c r="G8" s="35"/>
      <c r="H8" s="35"/>
    </row>
    <row r="9" spans="2:8" ht="54.75" customHeight="1">
      <c r="B9" s="9" t="s">
        <v>0</v>
      </c>
      <c r="C9" s="9" t="s">
        <v>15</v>
      </c>
      <c r="D9" s="9" t="s">
        <v>25</v>
      </c>
      <c r="E9" s="10"/>
      <c r="F9" s="9" t="s">
        <v>17</v>
      </c>
      <c r="G9" s="9" t="s">
        <v>32</v>
      </c>
      <c r="H9" s="9" t="s">
        <v>50</v>
      </c>
    </row>
    <row r="10" spans="2:8" ht="38.25" customHeight="1">
      <c r="B10" s="11" t="s">
        <v>1</v>
      </c>
      <c r="C10" s="12" t="s">
        <v>36</v>
      </c>
      <c r="D10" s="13">
        <v>1</v>
      </c>
      <c r="E10" s="14"/>
      <c r="F10" s="14">
        <v>3300</v>
      </c>
      <c r="G10" s="15" t="s">
        <v>26</v>
      </c>
      <c r="H10" s="14">
        <f aca="true" t="shared" si="0" ref="H10:H28">F10/17/D10</f>
        <v>194.11764705882354</v>
      </c>
    </row>
    <row r="11" spans="2:8" ht="38.25" customHeight="1">
      <c r="B11" s="11" t="s">
        <v>2</v>
      </c>
      <c r="C11" s="12" t="s">
        <v>36</v>
      </c>
      <c r="D11" s="13">
        <v>2.5</v>
      </c>
      <c r="E11" s="14"/>
      <c r="F11" s="14">
        <v>8000</v>
      </c>
      <c r="G11" s="15" t="s">
        <v>31</v>
      </c>
      <c r="H11" s="14">
        <f t="shared" si="0"/>
        <v>188.23529411764704</v>
      </c>
    </row>
    <row r="12" spans="2:8" ht="38.25" customHeight="1">
      <c r="B12" s="11" t="s">
        <v>3</v>
      </c>
      <c r="C12" s="12" t="s">
        <v>37</v>
      </c>
      <c r="D12" s="13">
        <v>1</v>
      </c>
      <c r="E12" s="14"/>
      <c r="F12" s="14">
        <v>3300</v>
      </c>
      <c r="G12" s="15" t="s">
        <v>26</v>
      </c>
      <c r="H12" s="14">
        <f t="shared" si="0"/>
        <v>194.11764705882354</v>
      </c>
    </row>
    <row r="13" spans="2:8" ht="38.25" customHeight="1">
      <c r="B13" s="11" t="s">
        <v>4</v>
      </c>
      <c r="C13" s="12" t="s">
        <v>37</v>
      </c>
      <c r="D13" s="13">
        <v>2.5</v>
      </c>
      <c r="E13" s="14"/>
      <c r="F13" s="14">
        <v>8000</v>
      </c>
      <c r="G13" s="15" t="s">
        <v>31</v>
      </c>
      <c r="H13" s="14">
        <f t="shared" si="0"/>
        <v>188.23529411764704</v>
      </c>
    </row>
    <row r="14" spans="2:8" ht="38.25" customHeight="1">
      <c r="B14" s="11" t="s">
        <v>18</v>
      </c>
      <c r="C14" s="12" t="s">
        <v>37</v>
      </c>
      <c r="D14" s="16">
        <v>25</v>
      </c>
      <c r="E14" s="14"/>
      <c r="F14" s="14">
        <v>76000</v>
      </c>
      <c r="G14" s="15" t="s">
        <v>27</v>
      </c>
      <c r="H14" s="14">
        <f t="shared" si="0"/>
        <v>178.82352941176472</v>
      </c>
    </row>
    <row r="15" spans="2:8" ht="38.25" customHeight="1">
      <c r="B15" s="11" t="s">
        <v>5</v>
      </c>
      <c r="C15" s="12" t="s">
        <v>38</v>
      </c>
      <c r="D15" s="13">
        <v>1</v>
      </c>
      <c r="E15" s="14"/>
      <c r="F15" s="14">
        <v>3300</v>
      </c>
      <c r="G15" s="15" t="s">
        <v>26</v>
      </c>
      <c r="H15" s="14">
        <f t="shared" si="0"/>
        <v>194.11764705882354</v>
      </c>
    </row>
    <row r="16" spans="2:8" ht="38.25" customHeight="1">
      <c r="B16" s="11" t="s">
        <v>6</v>
      </c>
      <c r="C16" s="12" t="s">
        <v>42</v>
      </c>
      <c r="D16" s="13">
        <v>1</v>
      </c>
      <c r="E16" s="14"/>
      <c r="F16" s="14">
        <v>4000</v>
      </c>
      <c r="G16" s="15" t="s">
        <v>26</v>
      </c>
      <c r="H16" s="14">
        <f t="shared" si="0"/>
        <v>235.2941176470588</v>
      </c>
    </row>
    <row r="17" spans="2:8" ht="38.25" customHeight="1">
      <c r="B17" s="11" t="s">
        <v>19</v>
      </c>
      <c r="C17" s="12" t="s">
        <v>42</v>
      </c>
      <c r="D17" s="13">
        <v>2.5</v>
      </c>
      <c r="E17" s="14"/>
      <c r="F17" s="14">
        <v>9500</v>
      </c>
      <c r="G17" s="15" t="s">
        <v>31</v>
      </c>
      <c r="H17" s="14">
        <f t="shared" si="0"/>
        <v>223.5294117647059</v>
      </c>
    </row>
    <row r="18" spans="2:8" ht="38.25" customHeight="1">
      <c r="B18" s="11" t="s">
        <v>68</v>
      </c>
      <c r="C18" s="12" t="s">
        <v>67</v>
      </c>
      <c r="D18" s="13">
        <v>1</v>
      </c>
      <c r="E18" s="14"/>
      <c r="F18" s="14">
        <v>4000</v>
      </c>
      <c r="G18" s="15" t="s">
        <v>26</v>
      </c>
      <c r="H18" s="14">
        <f t="shared" si="0"/>
        <v>235.2941176470588</v>
      </c>
    </row>
    <row r="19" spans="2:8" ht="38.25" customHeight="1">
      <c r="B19" s="11" t="s">
        <v>7</v>
      </c>
      <c r="C19" s="12" t="s">
        <v>51</v>
      </c>
      <c r="D19" s="13">
        <v>1</v>
      </c>
      <c r="E19" s="14"/>
      <c r="F19" s="14">
        <v>4000</v>
      </c>
      <c r="G19" s="15" t="s">
        <v>26</v>
      </c>
      <c r="H19" s="14">
        <f t="shared" si="0"/>
        <v>235.2941176470588</v>
      </c>
    </row>
    <row r="20" spans="2:8" ht="38.25" customHeight="1">
      <c r="B20" s="11" t="s">
        <v>8</v>
      </c>
      <c r="C20" s="12" t="s">
        <v>52</v>
      </c>
      <c r="D20" s="13">
        <v>1</v>
      </c>
      <c r="E20" s="14"/>
      <c r="F20" s="14">
        <v>4000</v>
      </c>
      <c r="G20" s="15" t="s">
        <v>26</v>
      </c>
      <c r="H20" s="14">
        <f t="shared" si="0"/>
        <v>235.2941176470588</v>
      </c>
    </row>
    <row r="21" spans="2:8" ht="38.25" customHeight="1">
      <c r="B21" s="11" t="s">
        <v>9</v>
      </c>
      <c r="C21" s="12" t="s">
        <v>53</v>
      </c>
      <c r="D21" s="13">
        <v>1</v>
      </c>
      <c r="E21" s="14"/>
      <c r="F21" s="14">
        <v>4000</v>
      </c>
      <c r="G21" s="15" t="s">
        <v>26</v>
      </c>
      <c r="H21" s="14">
        <f t="shared" si="0"/>
        <v>235.2941176470588</v>
      </c>
    </row>
    <row r="22" spans="2:8" ht="38.25" customHeight="1">
      <c r="B22" s="11" t="s">
        <v>10</v>
      </c>
      <c r="C22" s="12" t="s">
        <v>45</v>
      </c>
      <c r="D22" s="13">
        <v>1</v>
      </c>
      <c r="E22" s="14"/>
      <c r="F22" s="14">
        <v>4000</v>
      </c>
      <c r="G22" s="15" t="s">
        <v>26</v>
      </c>
      <c r="H22" s="14">
        <f t="shared" si="0"/>
        <v>235.2941176470588</v>
      </c>
    </row>
    <row r="23" spans="2:8" ht="38.25" customHeight="1">
      <c r="B23" s="11" t="s">
        <v>11</v>
      </c>
      <c r="C23" s="12" t="s">
        <v>54</v>
      </c>
      <c r="D23" s="13">
        <v>1</v>
      </c>
      <c r="E23" s="14"/>
      <c r="F23" s="14">
        <v>4000</v>
      </c>
      <c r="G23" s="15" t="s">
        <v>26</v>
      </c>
      <c r="H23" s="14">
        <f t="shared" si="0"/>
        <v>235.2941176470588</v>
      </c>
    </row>
    <row r="24" spans="2:8" ht="38.25" customHeight="1">
      <c r="B24" s="11" t="s">
        <v>12</v>
      </c>
      <c r="C24" s="12" t="s">
        <v>55</v>
      </c>
      <c r="D24" s="13">
        <v>1</v>
      </c>
      <c r="E24" s="14"/>
      <c r="F24" s="14">
        <v>4000</v>
      </c>
      <c r="G24" s="15" t="s">
        <v>26</v>
      </c>
      <c r="H24" s="14">
        <f t="shared" si="0"/>
        <v>235.2941176470588</v>
      </c>
    </row>
    <row r="25" spans="2:8" ht="38.25" customHeight="1">
      <c r="B25" s="11" t="s">
        <v>13</v>
      </c>
      <c r="C25" s="12" t="s">
        <v>56</v>
      </c>
      <c r="D25" s="13">
        <v>1</v>
      </c>
      <c r="E25" s="14"/>
      <c r="F25" s="14">
        <v>4000</v>
      </c>
      <c r="G25" s="15" t="s">
        <v>26</v>
      </c>
      <c r="H25" s="14">
        <f t="shared" si="0"/>
        <v>235.2941176470588</v>
      </c>
    </row>
    <row r="26" spans="2:8" ht="38.25" customHeight="1">
      <c r="B26" s="11" t="s">
        <v>20</v>
      </c>
      <c r="C26" s="12" t="s">
        <v>57</v>
      </c>
      <c r="D26" s="13">
        <v>1</v>
      </c>
      <c r="E26" s="14"/>
      <c r="F26" s="17">
        <v>6500</v>
      </c>
      <c r="G26" s="15" t="s">
        <v>26</v>
      </c>
      <c r="H26" s="14">
        <f t="shared" si="0"/>
        <v>382.3529411764706</v>
      </c>
    </row>
    <row r="27" spans="2:8" ht="38.25" customHeight="1">
      <c r="B27" s="11" t="s">
        <v>21</v>
      </c>
      <c r="C27" s="12" t="s">
        <v>58</v>
      </c>
      <c r="D27" s="13">
        <v>1</v>
      </c>
      <c r="E27" s="14"/>
      <c r="F27" s="17">
        <v>6500</v>
      </c>
      <c r="G27" s="15" t="s">
        <v>26</v>
      </c>
      <c r="H27" s="14">
        <f t="shared" si="0"/>
        <v>382.3529411764706</v>
      </c>
    </row>
    <row r="28" spans="2:8" ht="38.25" customHeight="1">
      <c r="B28" s="11" t="s">
        <v>47</v>
      </c>
      <c r="C28" s="18" t="s">
        <v>59</v>
      </c>
      <c r="D28" s="13">
        <v>1</v>
      </c>
      <c r="E28" s="14"/>
      <c r="F28" s="14">
        <v>4000</v>
      </c>
      <c r="G28" s="15" t="s">
        <v>26</v>
      </c>
      <c r="H28" s="14">
        <f t="shared" si="0"/>
        <v>235.2941176470588</v>
      </c>
    </row>
    <row r="29" spans="2:8" ht="38.25" customHeight="1">
      <c r="B29" s="11" t="s">
        <v>47</v>
      </c>
      <c r="C29" s="19" t="s">
        <v>60</v>
      </c>
      <c r="D29" s="13">
        <v>0.1</v>
      </c>
      <c r="E29" s="14"/>
      <c r="F29" s="17">
        <v>400</v>
      </c>
      <c r="G29" s="15" t="s">
        <v>34</v>
      </c>
      <c r="H29" s="14" t="s">
        <v>47</v>
      </c>
    </row>
    <row r="33" spans="3:5" ht="24">
      <c r="C33" s="20" t="s">
        <v>22</v>
      </c>
      <c r="E33" s="21"/>
    </row>
    <row r="34" spans="2:5" ht="15" customHeight="1">
      <c r="B34" s="20"/>
      <c r="E34" s="21"/>
    </row>
    <row r="35" spans="2:8" ht="49.5" customHeight="1">
      <c r="B35" s="9" t="s">
        <v>0</v>
      </c>
      <c r="C35" s="9" t="s">
        <v>15</v>
      </c>
      <c r="D35" s="9" t="s">
        <v>25</v>
      </c>
      <c r="E35" s="10"/>
      <c r="F35" s="9" t="s">
        <v>17</v>
      </c>
      <c r="G35" s="9" t="s">
        <v>49</v>
      </c>
      <c r="H35" s="1"/>
    </row>
    <row r="36" spans="2:8" ht="37.5" customHeight="1">
      <c r="B36" s="11" t="s">
        <v>14</v>
      </c>
      <c r="C36" s="12" t="s">
        <v>61</v>
      </c>
      <c r="D36" s="13">
        <v>1</v>
      </c>
      <c r="E36" s="14"/>
      <c r="F36" s="17">
        <v>2200</v>
      </c>
      <c r="G36" s="15" t="s">
        <v>71</v>
      </c>
      <c r="H36" s="23"/>
    </row>
    <row r="37" spans="2:8" ht="37.5" customHeight="1">
      <c r="B37" s="11" t="s">
        <v>16</v>
      </c>
      <c r="C37" s="12" t="s">
        <v>62</v>
      </c>
      <c r="D37" s="13">
        <v>1</v>
      </c>
      <c r="E37" s="14"/>
      <c r="F37" s="17">
        <v>2700</v>
      </c>
      <c r="G37" s="15" t="s">
        <v>33</v>
      </c>
      <c r="H37" s="23"/>
    </row>
    <row r="38" spans="2:8" ht="37.5" customHeight="1">
      <c r="B38" s="11" t="s">
        <v>23</v>
      </c>
      <c r="C38" s="12" t="s">
        <v>63</v>
      </c>
      <c r="D38" s="13">
        <v>1</v>
      </c>
      <c r="E38" s="14"/>
      <c r="F38" s="17">
        <v>1100</v>
      </c>
      <c r="G38" s="15"/>
      <c r="H38" s="23"/>
    </row>
    <row r="39" spans="2:8" ht="37.5" customHeight="1">
      <c r="B39" s="11" t="s">
        <v>24</v>
      </c>
      <c r="C39" s="12" t="s">
        <v>64</v>
      </c>
      <c r="D39" s="24">
        <v>0.125</v>
      </c>
      <c r="E39" s="14"/>
      <c r="F39" s="17">
        <v>1100</v>
      </c>
      <c r="G39" s="15"/>
      <c r="H39" s="23"/>
    </row>
    <row r="41" spans="3:8" ht="15" customHeight="1">
      <c r="C41" s="25"/>
      <c r="D41" s="26"/>
      <c r="E41" s="27"/>
      <c r="F41" s="27"/>
      <c r="G41" s="27"/>
      <c r="H41" s="27"/>
    </row>
    <row r="42" spans="4:8" ht="15" customHeight="1">
      <c r="D42" s="26"/>
      <c r="E42" s="28"/>
      <c r="F42" s="28"/>
      <c r="G42" s="28"/>
      <c r="H42" s="28"/>
    </row>
    <row r="43" spans="3:8" ht="15" customHeight="1">
      <c r="C43" s="29"/>
      <c r="D43" s="7"/>
      <c r="E43" s="7"/>
      <c r="F43" s="7"/>
      <c r="G43" s="7"/>
      <c r="H43" s="7"/>
    </row>
    <row r="44" spans="3:8" ht="15" customHeight="1">
      <c r="C44" s="29"/>
      <c r="D44" s="7"/>
      <c r="E44" s="7"/>
      <c r="F44" s="7"/>
      <c r="G44" s="7"/>
      <c r="H44" s="7"/>
    </row>
    <row r="45" spans="2:8" ht="287.25" customHeight="1">
      <c r="B45" s="30"/>
      <c r="C45" s="35" t="s">
        <v>70</v>
      </c>
      <c r="D45" s="35"/>
      <c r="E45" s="35"/>
      <c r="F45" s="35"/>
      <c r="G45" s="35"/>
      <c r="H45" s="35"/>
    </row>
    <row r="46" spans="2:8" ht="49.5" customHeight="1">
      <c r="B46" s="9" t="s">
        <v>0</v>
      </c>
      <c r="C46" s="9" t="s">
        <v>15</v>
      </c>
      <c r="D46" s="9" t="s">
        <v>25</v>
      </c>
      <c r="E46" s="10"/>
      <c r="F46" s="9" t="s">
        <v>17</v>
      </c>
      <c r="G46" s="9" t="s">
        <v>32</v>
      </c>
      <c r="H46" s="9" t="s">
        <v>50</v>
      </c>
    </row>
    <row r="47" spans="2:8" ht="42.75" customHeight="1">
      <c r="B47" s="11">
        <v>40817</v>
      </c>
      <c r="C47" s="39" t="s">
        <v>48</v>
      </c>
      <c r="D47" s="33">
        <v>0.75</v>
      </c>
      <c r="E47" s="14"/>
      <c r="F47" s="17">
        <v>2600</v>
      </c>
      <c r="G47" s="15" t="s">
        <v>73</v>
      </c>
      <c r="H47" s="14">
        <f>F47/12/D47</f>
        <v>288.88888888888886</v>
      </c>
    </row>
    <row r="48" spans="2:8" ht="38.25" customHeight="1">
      <c r="B48" s="11">
        <v>40781</v>
      </c>
      <c r="C48" s="40"/>
      <c r="D48" s="13">
        <v>2.5</v>
      </c>
      <c r="E48" s="14"/>
      <c r="F48" s="17">
        <v>7400</v>
      </c>
      <c r="G48" s="15" t="s">
        <v>28</v>
      </c>
      <c r="H48" s="14">
        <f aca="true" t="shared" si="1" ref="H48:H70">F48/12/D48</f>
        <v>246.66666666666666</v>
      </c>
    </row>
    <row r="49" spans="2:11" ht="38.25" customHeight="1">
      <c r="B49" s="11">
        <v>40810</v>
      </c>
      <c r="C49" s="41"/>
      <c r="D49" s="13">
        <v>30</v>
      </c>
      <c r="E49" s="14"/>
      <c r="F49" s="17">
        <v>83000</v>
      </c>
      <c r="G49" s="15" t="s">
        <v>29</v>
      </c>
      <c r="H49" s="14">
        <f t="shared" si="1"/>
        <v>230.55555555555557</v>
      </c>
      <c r="K49" s="32"/>
    </row>
    <row r="50" spans="2:11" ht="38.25" customHeight="1">
      <c r="B50" s="11">
        <v>40816</v>
      </c>
      <c r="C50" s="42" t="s">
        <v>39</v>
      </c>
      <c r="D50" s="33">
        <v>0.75</v>
      </c>
      <c r="E50" s="14"/>
      <c r="F50" s="17">
        <v>2500</v>
      </c>
      <c r="G50" s="15" t="s">
        <v>73</v>
      </c>
      <c r="H50" s="14">
        <f>F50/12/D50</f>
        <v>277.77777777777777</v>
      </c>
      <c r="K50" s="32"/>
    </row>
    <row r="51" spans="2:8" ht="38.25" customHeight="1">
      <c r="B51" s="11">
        <v>40758</v>
      </c>
      <c r="C51" s="43"/>
      <c r="D51" s="13">
        <v>2.5</v>
      </c>
      <c r="E51" s="14"/>
      <c r="F51" s="17">
        <v>7100</v>
      </c>
      <c r="G51" s="15" t="s">
        <v>28</v>
      </c>
      <c r="H51" s="14">
        <f t="shared" si="1"/>
        <v>236.66666666666666</v>
      </c>
    </row>
    <row r="52" spans="2:10" ht="38.25" customHeight="1">
      <c r="B52" s="11">
        <v>40808</v>
      </c>
      <c r="C52" s="44"/>
      <c r="D52" s="13">
        <v>30</v>
      </c>
      <c r="E52" s="14"/>
      <c r="F52" s="17">
        <v>79000</v>
      </c>
      <c r="G52" s="15" t="s">
        <v>29</v>
      </c>
      <c r="H52" s="14">
        <f t="shared" si="1"/>
        <v>219.44444444444443</v>
      </c>
      <c r="J52" s="32"/>
    </row>
    <row r="53" spans="2:8" ht="38.25" customHeight="1">
      <c r="B53" s="11">
        <v>40755</v>
      </c>
      <c r="C53" s="34" t="s">
        <v>40</v>
      </c>
      <c r="D53" s="13">
        <v>2.5</v>
      </c>
      <c r="E53" s="14"/>
      <c r="F53" s="17">
        <v>7100</v>
      </c>
      <c r="G53" s="15" t="s">
        <v>28</v>
      </c>
      <c r="H53" s="14">
        <f t="shared" si="1"/>
        <v>236.66666666666666</v>
      </c>
    </row>
    <row r="54" spans="2:8" ht="38.25" customHeight="1">
      <c r="B54" s="11">
        <v>40805</v>
      </c>
      <c r="C54" s="34"/>
      <c r="D54" s="13">
        <v>30</v>
      </c>
      <c r="E54" s="14"/>
      <c r="F54" s="17">
        <v>79000</v>
      </c>
      <c r="G54" s="15" t="s">
        <v>29</v>
      </c>
      <c r="H54" s="14">
        <f t="shared" si="1"/>
        <v>219.44444444444443</v>
      </c>
    </row>
    <row r="55" spans="2:8" ht="38.25" customHeight="1">
      <c r="B55" s="11">
        <v>40753</v>
      </c>
      <c r="C55" s="34" t="s">
        <v>41</v>
      </c>
      <c r="D55" s="13">
        <v>2.5</v>
      </c>
      <c r="E55" s="14"/>
      <c r="F55" s="17">
        <v>7100</v>
      </c>
      <c r="G55" s="15" t="s">
        <v>28</v>
      </c>
      <c r="H55" s="14">
        <f t="shared" si="1"/>
        <v>236.66666666666666</v>
      </c>
    </row>
    <row r="56" spans="2:8" ht="38.25" customHeight="1">
      <c r="B56" s="11">
        <v>40803</v>
      </c>
      <c r="C56" s="34"/>
      <c r="D56" s="13">
        <v>30</v>
      </c>
      <c r="E56" s="14"/>
      <c r="F56" s="17">
        <v>79000</v>
      </c>
      <c r="G56" s="15" t="s">
        <v>29</v>
      </c>
      <c r="H56" s="14">
        <f t="shared" si="1"/>
        <v>219.44444444444443</v>
      </c>
    </row>
    <row r="57" spans="2:8" ht="38.25" customHeight="1">
      <c r="B57" s="11">
        <v>40818</v>
      </c>
      <c r="C57" s="42" t="s">
        <v>42</v>
      </c>
      <c r="D57" s="33">
        <v>0.75</v>
      </c>
      <c r="E57" s="14"/>
      <c r="F57" s="17">
        <v>2500</v>
      </c>
      <c r="G57" s="15" t="s">
        <v>73</v>
      </c>
      <c r="H57" s="14">
        <f t="shared" si="1"/>
        <v>277.77777777777777</v>
      </c>
    </row>
    <row r="58" spans="2:8" ht="38.25" customHeight="1">
      <c r="B58" s="11">
        <v>40751</v>
      </c>
      <c r="C58" s="43"/>
      <c r="D58" s="13">
        <v>2.5</v>
      </c>
      <c r="E58" s="14"/>
      <c r="F58" s="17">
        <v>7100</v>
      </c>
      <c r="G58" s="15" t="s">
        <v>28</v>
      </c>
      <c r="H58" s="14">
        <f t="shared" si="1"/>
        <v>236.66666666666666</v>
      </c>
    </row>
    <row r="59" spans="2:8" ht="38.25" customHeight="1">
      <c r="B59" s="11">
        <v>40801</v>
      </c>
      <c r="C59" s="44"/>
      <c r="D59" s="13">
        <v>30</v>
      </c>
      <c r="E59" s="14"/>
      <c r="F59" s="17">
        <v>79000</v>
      </c>
      <c r="G59" s="15" t="s">
        <v>29</v>
      </c>
      <c r="H59" s="14">
        <f t="shared" si="1"/>
        <v>219.44444444444443</v>
      </c>
    </row>
    <row r="60" spans="2:8" ht="38.25" customHeight="1">
      <c r="B60" s="11">
        <v>40754</v>
      </c>
      <c r="C60" s="34" t="s">
        <v>43</v>
      </c>
      <c r="D60" s="13">
        <v>2.5</v>
      </c>
      <c r="E60" s="14"/>
      <c r="F60" s="17">
        <v>7100</v>
      </c>
      <c r="G60" s="15" t="s">
        <v>28</v>
      </c>
      <c r="H60" s="14">
        <f t="shared" si="1"/>
        <v>236.66666666666666</v>
      </c>
    </row>
    <row r="61" spans="2:8" ht="38.25" customHeight="1">
      <c r="B61" s="11">
        <v>40804</v>
      </c>
      <c r="C61" s="34"/>
      <c r="D61" s="13">
        <v>30</v>
      </c>
      <c r="E61" s="14"/>
      <c r="F61" s="17">
        <v>79000</v>
      </c>
      <c r="G61" s="15" t="s">
        <v>29</v>
      </c>
      <c r="H61" s="14">
        <f t="shared" si="1"/>
        <v>219.44444444444443</v>
      </c>
    </row>
    <row r="62" spans="2:8" ht="38.25" customHeight="1">
      <c r="B62" s="11">
        <v>40752</v>
      </c>
      <c r="C62" s="34" t="s">
        <v>44</v>
      </c>
      <c r="D62" s="13">
        <v>2.5</v>
      </c>
      <c r="E62" s="14"/>
      <c r="F62" s="17">
        <v>7100</v>
      </c>
      <c r="G62" s="15" t="s">
        <v>28</v>
      </c>
      <c r="H62" s="14">
        <f t="shared" si="1"/>
        <v>236.66666666666666</v>
      </c>
    </row>
    <row r="63" spans="2:8" ht="38.25" customHeight="1">
      <c r="B63" s="11">
        <v>40802</v>
      </c>
      <c r="C63" s="34"/>
      <c r="D63" s="13">
        <v>30</v>
      </c>
      <c r="E63" s="14"/>
      <c r="F63" s="17">
        <v>79000</v>
      </c>
      <c r="G63" s="15" t="s">
        <v>29</v>
      </c>
      <c r="H63" s="14">
        <f t="shared" si="1"/>
        <v>219.44444444444443</v>
      </c>
    </row>
    <row r="64" spans="2:8" ht="38.25" customHeight="1">
      <c r="B64" s="11">
        <v>40757</v>
      </c>
      <c r="C64" s="34" t="s">
        <v>45</v>
      </c>
      <c r="D64" s="13">
        <v>2.5</v>
      </c>
      <c r="E64" s="14"/>
      <c r="F64" s="17">
        <v>7100</v>
      </c>
      <c r="G64" s="15" t="s">
        <v>28</v>
      </c>
      <c r="H64" s="14">
        <f t="shared" si="1"/>
        <v>236.66666666666666</v>
      </c>
    </row>
    <row r="65" spans="2:8" ht="38.25" customHeight="1">
      <c r="B65" s="11">
        <v>40807</v>
      </c>
      <c r="C65" s="34"/>
      <c r="D65" s="13">
        <v>30</v>
      </c>
      <c r="E65" s="14"/>
      <c r="F65" s="17">
        <v>79000</v>
      </c>
      <c r="G65" s="15" t="s">
        <v>29</v>
      </c>
      <c r="H65" s="14">
        <f t="shared" si="1"/>
        <v>219.44444444444443</v>
      </c>
    </row>
    <row r="66" spans="2:8" ht="38.25" customHeight="1">
      <c r="B66" s="11">
        <v>40759</v>
      </c>
      <c r="C66" s="38" t="s">
        <v>66</v>
      </c>
      <c r="D66" s="13">
        <v>2.5</v>
      </c>
      <c r="E66" s="14"/>
      <c r="F66" s="31">
        <v>5000</v>
      </c>
      <c r="G66" s="15" t="s">
        <v>28</v>
      </c>
      <c r="H66" s="14">
        <f t="shared" si="1"/>
        <v>166.66666666666669</v>
      </c>
    </row>
    <row r="67" spans="2:8" ht="38.25" customHeight="1">
      <c r="B67" s="11">
        <v>40809</v>
      </c>
      <c r="C67" s="38"/>
      <c r="D67" s="13">
        <v>30</v>
      </c>
      <c r="E67" s="14"/>
      <c r="F67" s="31">
        <v>55000</v>
      </c>
      <c r="G67" s="15" t="s">
        <v>29</v>
      </c>
      <c r="H67" s="14">
        <f t="shared" si="1"/>
        <v>152.77777777777777</v>
      </c>
    </row>
    <row r="68" spans="2:8" ht="38.25" customHeight="1">
      <c r="B68" s="11">
        <v>40814</v>
      </c>
      <c r="C68" s="12" t="s">
        <v>46</v>
      </c>
      <c r="D68" s="13">
        <v>2.5</v>
      </c>
      <c r="E68" s="14"/>
      <c r="F68" s="17">
        <v>7100</v>
      </c>
      <c r="G68" s="15" t="s">
        <v>28</v>
      </c>
      <c r="H68" s="14">
        <f t="shared" si="1"/>
        <v>236.66666666666666</v>
      </c>
    </row>
    <row r="69" spans="2:8" ht="38.25" customHeight="1">
      <c r="B69" s="11" t="s">
        <v>47</v>
      </c>
      <c r="C69" s="34" t="s">
        <v>59</v>
      </c>
      <c r="D69" s="13">
        <v>2.5</v>
      </c>
      <c r="E69" s="14"/>
      <c r="F69" s="17">
        <v>7100</v>
      </c>
      <c r="G69" s="15" t="s">
        <v>28</v>
      </c>
      <c r="H69" s="14">
        <f t="shared" si="1"/>
        <v>236.66666666666666</v>
      </c>
    </row>
    <row r="70" spans="2:8" ht="38.25" customHeight="1">
      <c r="B70" s="11" t="s">
        <v>47</v>
      </c>
      <c r="C70" s="34"/>
      <c r="D70" s="13">
        <v>30</v>
      </c>
      <c r="E70" s="14"/>
      <c r="F70" s="17">
        <v>79000</v>
      </c>
      <c r="G70" s="15" t="s">
        <v>29</v>
      </c>
      <c r="H70" s="14">
        <f t="shared" si="1"/>
        <v>219.44444444444443</v>
      </c>
    </row>
    <row r="71" spans="2:8" ht="36" customHeight="1">
      <c r="B71" s="11" t="s">
        <v>47</v>
      </c>
      <c r="C71" s="19" t="s">
        <v>65</v>
      </c>
      <c r="D71" s="13">
        <v>0.1</v>
      </c>
      <c r="E71" s="14"/>
      <c r="F71" s="17">
        <v>400</v>
      </c>
      <c r="G71" s="15" t="s">
        <v>35</v>
      </c>
      <c r="H71" s="11" t="s">
        <v>47</v>
      </c>
    </row>
    <row r="74" ht="24">
      <c r="B74" s="20"/>
    </row>
    <row r="75" ht="24">
      <c r="B75" s="22"/>
    </row>
    <row r="76" ht="24">
      <c r="B76" s="22"/>
    </row>
    <row r="78" ht="24">
      <c r="B78" s="22"/>
    </row>
    <row r="79" ht="24">
      <c r="B79" s="22"/>
    </row>
    <row r="80" ht="24">
      <c r="B80" s="22"/>
    </row>
  </sheetData>
  <sheetProtection/>
  <mergeCells count="15">
    <mergeCell ref="B1:H1"/>
    <mergeCell ref="B3:H3"/>
    <mergeCell ref="C64:C65"/>
    <mergeCell ref="C66:C67"/>
    <mergeCell ref="B5:H5"/>
    <mergeCell ref="C47:C49"/>
    <mergeCell ref="C50:C52"/>
    <mergeCell ref="C57:C59"/>
    <mergeCell ref="C69:C70"/>
    <mergeCell ref="C8:H8"/>
    <mergeCell ref="C45:H45"/>
    <mergeCell ref="C60:C61"/>
    <mergeCell ref="C62:C63"/>
    <mergeCell ref="C53:C54"/>
    <mergeCell ref="C55:C5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Lesshop</cp:lastModifiedBy>
  <cp:lastPrinted>2016-03-31T09:08:22Z</cp:lastPrinted>
  <dcterms:created xsi:type="dcterms:W3CDTF">2008-08-01T17:44:45Z</dcterms:created>
  <dcterms:modified xsi:type="dcterms:W3CDTF">2017-04-29T09:47:57Z</dcterms:modified>
  <cp:category/>
  <cp:version/>
  <cp:contentType/>
  <cp:contentStatus/>
</cp:coreProperties>
</file>